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9108" activeTab="1"/>
  </bookViews>
  <sheets>
    <sheet name="051503 QSE RRS Summary" sheetId="1" r:id="rId1"/>
    <sheet name="051503 LAAR Details" sheetId="2" r:id="rId2"/>
  </sheets>
  <definedNames/>
  <calcPr fullCalcOnLoad="1"/>
</workbook>
</file>

<file path=xl/sharedStrings.xml><?xml version="1.0" encoding="utf-8"?>
<sst xmlns="http://schemas.openxmlformats.org/spreadsheetml/2006/main" count="111" uniqueCount="63">
  <si>
    <t>GARLAND</t>
  </si>
  <si>
    <t>TENASKA</t>
  </si>
  <si>
    <t>AEN</t>
  </si>
  <si>
    <t>APX</t>
  </si>
  <si>
    <t>BTU</t>
  </si>
  <si>
    <t>CALPINE</t>
  </si>
  <si>
    <t>CONSTELLATION</t>
  </si>
  <si>
    <t>LCRA</t>
  </si>
  <si>
    <t>EXELON</t>
  </si>
  <si>
    <t>TEXAS_GENCO</t>
  </si>
  <si>
    <t>REES</t>
  </si>
  <si>
    <t>STEC</t>
  </si>
  <si>
    <t>TXU</t>
  </si>
  <si>
    <t>LAAR Response</t>
  </si>
  <si>
    <t>RRS Deployed (Unit ONLY)</t>
  </si>
  <si>
    <t>LAAR RP MW</t>
  </si>
  <si>
    <t>Total</t>
  </si>
  <si>
    <t>RRS Awarded (Unit &amp; LAAR) in RP</t>
  </si>
  <si>
    <t>QSE</t>
  </si>
  <si>
    <t>Hour Ending</t>
  </si>
  <si>
    <t>AIR_LIQI_LD1</t>
  </si>
  <si>
    <t>LIQAR_LD1</t>
  </si>
  <si>
    <t>TRI_LD1</t>
  </si>
  <si>
    <t>TGSTP_LD1</t>
  </si>
  <si>
    <t>WELCH_LD1</t>
  </si>
  <si>
    <t>SCRS_LD1</t>
  </si>
  <si>
    <t>XINGALSD_LD1</t>
  </si>
  <si>
    <t>CGDEL_LD1</t>
  </si>
  <si>
    <t>DHIDE_LD1</t>
  </si>
  <si>
    <t>DHIDE_LD2</t>
  </si>
  <si>
    <t>WKBSN_LD1</t>
  </si>
  <si>
    <t>DOW_LD3</t>
  </si>
  <si>
    <t>DIB_LD1</t>
  </si>
  <si>
    <t>MNHNS_LD1</t>
  </si>
  <si>
    <t>PRAXAIR_LD1</t>
  </si>
  <si>
    <t>BFM_LD1</t>
  </si>
  <si>
    <t>BCV_LD1</t>
  </si>
  <si>
    <t>FLRTN_LD1</t>
  </si>
  <si>
    <t>NCWDN_LD1</t>
  </si>
  <si>
    <t>SDSES_LD1</t>
  </si>
  <si>
    <t>MDFRM_LD1</t>
  </si>
  <si>
    <t>GSMTH_LD1</t>
  </si>
  <si>
    <t>NCWDN_LD2</t>
  </si>
  <si>
    <t>Plan MW</t>
  </si>
  <si>
    <t>Notes</t>
  </si>
  <si>
    <t>Did not trip.</t>
  </si>
  <si>
    <t>Tripped @ 2:54:12 AM.</t>
  </si>
  <si>
    <t>Tripped @ 2:53:24 AM.</t>
  </si>
  <si>
    <t>MW Tripped in PI</t>
  </si>
  <si>
    <t>Tripped @ 2:53:18 AM.</t>
  </si>
  <si>
    <t>Tripped @ 2:53:08 AM.</t>
  </si>
  <si>
    <t>Tripped @ 2:53:00 AM.</t>
  </si>
  <si>
    <t>Telemetry not available in PI for this LAAR during event.</t>
  </si>
  <si>
    <t>50.8 @ 3:03:24 AM</t>
  </si>
  <si>
    <t>LAAR MW @ 218.1 initially,</t>
  </si>
  <si>
    <t>162.1 @ 2:53:00 AM,</t>
  </si>
  <si>
    <t>108.1 @ 2:53:12 AM,</t>
  </si>
  <si>
    <t>LAAR</t>
  </si>
  <si>
    <t>Min</t>
  </si>
  <si>
    <t>Max</t>
  </si>
  <si>
    <t>MW in PI</t>
  </si>
  <si>
    <t>Added to PI on June 11, 2003.</t>
  </si>
  <si>
    <t>ERCOT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</si>
</sst>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dd\-mmm\-yy\ hh:mm:ss"/>
    <numFmt numFmtId="166" formatCode="m/d/yy\ h:mm:ss"/>
    <numFmt numFmtId="167" formatCode="mm/dd/yy\ hh:mm:ss"/>
    <numFmt numFmtId="168" formatCode="0.0"/>
    <numFmt numFmtId="169" formatCode="m/d/yy\ h:mm;@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169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16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69" fontId="0" fillId="0" borderId="3" xfId="0" applyNumberFormat="1" applyFont="1" applyBorder="1" applyAlignment="1">
      <alignment horizontal="left" vertical="center"/>
    </xf>
    <xf numFmtId="169" fontId="0" fillId="0" borderId="5" xfId="0" applyNumberFormat="1" applyFont="1" applyBorder="1" applyAlignment="1">
      <alignment horizontal="left" vertical="center"/>
    </xf>
    <xf numFmtId="0" fontId="0" fillId="0" borderId="5" xfId="0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6.7109375" style="0" bestFit="1" customWidth="1"/>
    <col min="2" max="2" width="25.28125" style="2" bestFit="1" customWidth="1"/>
    <col min="3" max="3" width="15.421875" style="2" bestFit="1" customWidth="1"/>
    <col min="4" max="4" width="32.421875" style="2" bestFit="1" customWidth="1"/>
    <col min="5" max="5" width="13.28125" style="2" bestFit="1" customWidth="1"/>
    <col min="7" max="7" width="49.00390625" style="0" bestFit="1" customWidth="1"/>
    <col min="8" max="8" width="11.28125" style="0" bestFit="1" customWidth="1"/>
  </cols>
  <sheetData>
    <row r="1" spans="2:9" s="1" customFormat="1" ht="12.75">
      <c r="B1" s="11" t="s">
        <v>14</v>
      </c>
      <c r="C1" s="11" t="s">
        <v>13</v>
      </c>
      <c r="D1" s="11" t="s">
        <v>17</v>
      </c>
      <c r="E1" s="11" t="s">
        <v>15</v>
      </c>
      <c r="G1"/>
      <c r="H1" s="4"/>
      <c r="I1" s="2"/>
    </row>
    <row r="2" spans="1:9" ht="12.75">
      <c r="A2" s="10" t="s">
        <v>2</v>
      </c>
      <c r="B2" s="7">
        <v>92</v>
      </c>
      <c r="C2" s="7">
        <v>0</v>
      </c>
      <c r="D2" s="7">
        <v>92</v>
      </c>
      <c r="E2" s="7">
        <v>0</v>
      </c>
      <c r="H2" s="4"/>
      <c r="I2" s="2"/>
    </row>
    <row r="3" spans="1:9" ht="12.75">
      <c r="A3" s="6" t="s">
        <v>3</v>
      </c>
      <c r="B3" s="7">
        <v>100</v>
      </c>
      <c r="C3" s="7">
        <v>0</v>
      </c>
      <c r="D3" s="7">
        <v>100</v>
      </c>
      <c r="E3" s="7">
        <v>0</v>
      </c>
      <c r="H3" s="4"/>
      <c r="I3" s="2"/>
    </row>
    <row r="4" spans="1:9" ht="12.75">
      <c r="A4" s="6" t="s">
        <v>4</v>
      </c>
      <c r="B4" s="7">
        <v>23</v>
      </c>
      <c r="C4" s="7">
        <v>0</v>
      </c>
      <c r="D4" s="7">
        <v>23</v>
      </c>
      <c r="E4" s="7">
        <v>0</v>
      </c>
      <c r="H4" s="4"/>
      <c r="I4" s="2"/>
    </row>
    <row r="5" spans="1:9" ht="12.75">
      <c r="A5" s="6" t="s">
        <v>5</v>
      </c>
      <c r="B5" s="7">
        <v>304</v>
      </c>
      <c r="C5" s="7">
        <v>0</v>
      </c>
      <c r="D5" s="7">
        <v>304</v>
      </c>
      <c r="E5" s="7">
        <v>0</v>
      </c>
      <c r="G5" s="3"/>
      <c r="H5" s="4"/>
      <c r="I5" s="2"/>
    </row>
    <row r="6" spans="1:9" ht="12.75">
      <c r="A6" s="6" t="s">
        <v>6</v>
      </c>
      <c r="B6" s="7">
        <v>41</v>
      </c>
      <c r="C6" s="7">
        <v>0</v>
      </c>
      <c r="D6" s="7">
        <v>41</v>
      </c>
      <c r="E6" s="7">
        <v>0</v>
      </c>
      <c r="G6" s="3"/>
      <c r="H6" s="4"/>
      <c r="I6" s="2"/>
    </row>
    <row r="7" spans="1:9" ht="12.75">
      <c r="A7" s="6" t="s">
        <v>8</v>
      </c>
      <c r="B7" s="7">
        <v>65</v>
      </c>
      <c r="C7" s="7">
        <v>0</v>
      </c>
      <c r="D7" s="7">
        <v>65</v>
      </c>
      <c r="E7" s="7">
        <v>0</v>
      </c>
      <c r="G7" s="3"/>
      <c r="H7" s="4"/>
      <c r="I7" s="2"/>
    </row>
    <row r="8" spans="1:9" ht="12.75">
      <c r="A8" s="6" t="s">
        <v>0</v>
      </c>
      <c r="B8" s="7">
        <v>28</v>
      </c>
      <c r="C8" s="7">
        <v>12.17</v>
      </c>
      <c r="D8" s="7">
        <v>36</v>
      </c>
      <c r="E8" s="7">
        <v>8</v>
      </c>
      <c r="G8" s="3"/>
      <c r="H8" s="4"/>
      <c r="I8" s="2"/>
    </row>
    <row r="9" spans="1:9" ht="12.75">
      <c r="A9" s="6" t="s">
        <v>7</v>
      </c>
      <c r="B9" s="7">
        <v>168</v>
      </c>
      <c r="C9" s="7">
        <v>0</v>
      </c>
      <c r="D9" s="7">
        <v>168</v>
      </c>
      <c r="E9" s="7">
        <v>0</v>
      </c>
      <c r="G9" s="3"/>
      <c r="H9" s="4"/>
      <c r="I9" s="2"/>
    </row>
    <row r="10" spans="1:9" ht="12.75">
      <c r="A10" s="6" t="s">
        <v>10</v>
      </c>
      <c r="B10" s="7">
        <v>17</v>
      </c>
      <c r="C10" s="7">
        <v>6.67</v>
      </c>
      <c r="D10" s="7">
        <v>29</v>
      </c>
      <c r="E10" s="7">
        <v>21</v>
      </c>
      <c r="G10" s="3"/>
      <c r="H10" s="4"/>
      <c r="I10" s="2"/>
    </row>
    <row r="11" spans="1:9" ht="12.75">
      <c r="A11" s="6" t="s">
        <v>11</v>
      </c>
      <c r="B11" s="7">
        <v>8</v>
      </c>
      <c r="C11" s="7">
        <v>0</v>
      </c>
      <c r="D11" s="7">
        <v>8</v>
      </c>
      <c r="E11" s="7">
        <v>0</v>
      </c>
      <c r="G11" s="3"/>
      <c r="H11" s="4"/>
      <c r="I11" s="2"/>
    </row>
    <row r="12" spans="1:9" ht="12.75">
      <c r="A12" s="6" t="s">
        <v>1</v>
      </c>
      <c r="B12" s="7">
        <v>0</v>
      </c>
      <c r="C12" s="7">
        <v>348.06</v>
      </c>
      <c r="D12" s="7">
        <v>503</v>
      </c>
      <c r="E12" s="7">
        <v>503</v>
      </c>
      <c r="G12" s="3"/>
      <c r="H12" s="4"/>
      <c r="I12" s="2"/>
    </row>
    <row r="13" spans="1:9" ht="12.75">
      <c r="A13" s="6" t="s">
        <v>9</v>
      </c>
      <c r="B13" s="7">
        <v>466</v>
      </c>
      <c r="C13" s="7">
        <v>0</v>
      </c>
      <c r="D13" s="7">
        <v>466</v>
      </c>
      <c r="E13" s="7">
        <v>0</v>
      </c>
      <c r="G13" s="3"/>
      <c r="H13" s="4"/>
      <c r="I13" s="2"/>
    </row>
    <row r="14" spans="1:9" ht="12.75">
      <c r="A14" s="6" t="s">
        <v>12</v>
      </c>
      <c r="B14" s="7">
        <v>305</v>
      </c>
      <c r="C14" s="7">
        <v>178.88</v>
      </c>
      <c r="D14" s="7">
        <v>465</v>
      </c>
      <c r="E14" s="7">
        <v>160</v>
      </c>
      <c r="G14" s="3"/>
      <c r="H14" s="4"/>
      <c r="I14" s="2"/>
    </row>
    <row r="15" spans="1:6" ht="12.75">
      <c r="A15" s="8" t="s">
        <v>16</v>
      </c>
      <c r="B15" s="9">
        <f>SUM(B2:B14)</f>
        <v>1617</v>
      </c>
      <c r="C15" s="9">
        <f>SUM(C2:C14)</f>
        <v>545.78</v>
      </c>
      <c r="D15" s="9">
        <f>SUM(D2:D14)</f>
        <v>2300</v>
      </c>
      <c r="E15" s="9">
        <f>SUM(E2:E14)</f>
        <v>692</v>
      </c>
      <c r="F15" s="5"/>
    </row>
    <row r="17" ht="12.75">
      <c r="A17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pane ySplit="1" topLeftCell="BM2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14.421875" style="13" bestFit="1" customWidth="1"/>
    <col min="2" max="2" width="12.140625" style="13" bestFit="1" customWidth="1"/>
    <col min="3" max="3" width="9.140625" style="13" bestFit="1" customWidth="1"/>
    <col min="4" max="4" width="4.28125" style="13" bestFit="1" customWidth="1"/>
    <col min="5" max="5" width="4.8515625" style="13" bestFit="1" customWidth="1"/>
    <col min="6" max="6" width="9.8515625" style="14" bestFit="1" customWidth="1"/>
    <col min="7" max="7" width="9.140625" style="14" bestFit="1" customWidth="1"/>
    <col min="8" max="8" width="16.8515625" style="13" bestFit="1" customWidth="1"/>
    <col min="9" max="9" width="48.00390625" style="15" bestFit="1" customWidth="1"/>
    <col min="10" max="16384" width="9.140625" style="13" customWidth="1"/>
  </cols>
  <sheetData>
    <row r="1" spans="1:9" ht="12.75">
      <c r="A1" s="16" t="s">
        <v>57</v>
      </c>
      <c r="B1" s="17" t="s">
        <v>19</v>
      </c>
      <c r="C1" s="18" t="s">
        <v>43</v>
      </c>
      <c r="D1" s="18" t="s">
        <v>58</v>
      </c>
      <c r="E1" s="18" t="s">
        <v>59</v>
      </c>
      <c r="F1" s="18" t="s">
        <v>18</v>
      </c>
      <c r="G1" s="18" t="s">
        <v>60</v>
      </c>
      <c r="H1" s="18" t="s">
        <v>48</v>
      </c>
      <c r="I1" s="22" t="s">
        <v>44</v>
      </c>
    </row>
    <row r="2" spans="1:9" ht="12.75">
      <c r="A2" s="19" t="s">
        <v>34</v>
      </c>
      <c r="B2" s="20">
        <v>37756.125</v>
      </c>
      <c r="C2" s="21">
        <v>8</v>
      </c>
      <c r="D2" s="21">
        <v>0</v>
      </c>
      <c r="E2" s="21">
        <v>10</v>
      </c>
      <c r="F2" s="21" t="s">
        <v>0</v>
      </c>
      <c r="G2" s="21">
        <v>12.1738</v>
      </c>
      <c r="H2" s="21">
        <v>12.1738</v>
      </c>
      <c r="I2" s="23" t="s">
        <v>49</v>
      </c>
    </row>
    <row r="3" spans="1:9" ht="12.75">
      <c r="A3" s="19" t="s">
        <v>21</v>
      </c>
      <c r="B3" s="20">
        <v>37756.125</v>
      </c>
      <c r="C3" s="21">
        <v>6</v>
      </c>
      <c r="D3" s="21">
        <v>0</v>
      </c>
      <c r="E3" s="21">
        <v>6</v>
      </c>
      <c r="F3" s="21" t="s">
        <v>10</v>
      </c>
      <c r="G3" s="21">
        <v>8.8504</v>
      </c>
      <c r="H3" s="21">
        <v>0</v>
      </c>
      <c r="I3" s="23" t="s">
        <v>45</v>
      </c>
    </row>
    <row r="4" spans="1:9" ht="12.75">
      <c r="A4" s="19" t="s">
        <v>23</v>
      </c>
      <c r="B4" s="20">
        <v>37756.125</v>
      </c>
      <c r="C4" s="21">
        <v>6</v>
      </c>
      <c r="D4" s="21">
        <v>0</v>
      </c>
      <c r="E4" s="21">
        <v>6</v>
      </c>
      <c r="F4" s="21" t="s">
        <v>10</v>
      </c>
      <c r="G4" s="21">
        <v>6.6774</v>
      </c>
      <c r="H4" s="21">
        <v>6.6774</v>
      </c>
      <c r="I4" s="23" t="s">
        <v>51</v>
      </c>
    </row>
    <row r="5" spans="1:9" ht="12.75">
      <c r="A5" s="19" t="s">
        <v>22</v>
      </c>
      <c r="B5" s="20">
        <v>37756.125</v>
      </c>
      <c r="C5" s="21">
        <v>9</v>
      </c>
      <c r="D5" s="21">
        <v>0</v>
      </c>
      <c r="E5" s="21">
        <v>9</v>
      </c>
      <c r="F5" s="21" t="s">
        <v>10</v>
      </c>
      <c r="G5" s="21">
        <v>2.7253</v>
      </c>
      <c r="H5" s="21">
        <v>0</v>
      </c>
      <c r="I5" s="23" t="s">
        <v>45</v>
      </c>
    </row>
    <row r="6" spans="1:9" ht="12.75">
      <c r="A6" s="19" t="s">
        <v>20</v>
      </c>
      <c r="B6" s="20">
        <v>37756.125</v>
      </c>
      <c r="C6" s="21">
        <v>31</v>
      </c>
      <c r="D6" s="21">
        <v>0</v>
      </c>
      <c r="E6" s="21">
        <v>37</v>
      </c>
      <c r="F6" s="21" t="s">
        <v>1</v>
      </c>
      <c r="G6" s="21">
        <v>31.2021</v>
      </c>
      <c r="H6" s="21">
        <v>31.2021</v>
      </c>
      <c r="I6" s="23" t="s">
        <v>46</v>
      </c>
    </row>
    <row r="7" spans="1:9" ht="12.75">
      <c r="A7" s="19" t="s">
        <v>36</v>
      </c>
      <c r="B7" s="20">
        <v>37756.125</v>
      </c>
      <c r="C7" s="21">
        <v>18</v>
      </c>
      <c r="D7" s="21">
        <v>0</v>
      </c>
      <c r="E7" s="21">
        <v>20</v>
      </c>
      <c r="F7" s="21" t="s">
        <v>1</v>
      </c>
      <c r="G7" s="21">
        <v>14.7618</v>
      </c>
      <c r="H7" s="21">
        <v>0</v>
      </c>
      <c r="I7" s="23" t="s">
        <v>45</v>
      </c>
    </row>
    <row r="8" spans="1:9" ht="12.75">
      <c r="A8" s="19" t="s">
        <v>35</v>
      </c>
      <c r="B8" s="20">
        <v>37756.125</v>
      </c>
      <c r="C8" s="21">
        <v>7</v>
      </c>
      <c r="D8" s="21">
        <v>0</v>
      </c>
      <c r="E8" s="21">
        <v>14</v>
      </c>
      <c r="F8" s="21" t="s">
        <v>1</v>
      </c>
      <c r="G8" s="21">
        <v>6.6775</v>
      </c>
      <c r="H8" s="21">
        <v>6.6775</v>
      </c>
      <c r="I8" s="23" t="s">
        <v>47</v>
      </c>
    </row>
    <row r="9" spans="1:9" ht="12.75">
      <c r="A9" s="19" t="s">
        <v>27</v>
      </c>
      <c r="B9" s="20">
        <v>37756.125</v>
      </c>
      <c r="C9" s="21">
        <v>15</v>
      </c>
      <c r="D9" s="21">
        <v>0</v>
      </c>
      <c r="E9" s="21">
        <v>15</v>
      </c>
      <c r="F9" s="21" t="s">
        <v>1</v>
      </c>
      <c r="G9" s="21">
        <v>14.597</v>
      </c>
      <c r="H9" s="21">
        <v>14.597</v>
      </c>
      <c r="I9" s="23" t="s">
        <v>47</v>
      </c>
    </row>
    <row r="10" spans="1:9" ht="12.75">
      <c r="A10" s="19" t="s">
        <v>28</v>
      </c>
      <c r="B10" s="20">
        <v>37756.125</v>
      </c>
      <c r="C10" s="21">
        <v>1</v>
      </c>
      <c r="D10" s="21">
        <v>0</v>
      </c>
      <c r="E10" s="21">
        <v>1</v>
      </c>
      <c r="F10" s="21" t="s">
        <v>1</v>
      </c>
      <c r="G10" s="21">
        <v>1.3611</v>
      </c>
      <c r="H10" s="21">
        <v>1.3611</v>
      </c>
      <c r="I10" s="23" t="s">
        <v>47</v>
      </c>
    </row>
    <row r="11" spans="1:9" ht="12.75">
      <c r="A11" s="19" t="s">
        <v>29</v>
      </c>
      <c r="B11" s="20">
        <v>37756.125</v>
      </c>
      <c r="C11" s="21">
        <v>1</v>
      </c>
      <c r="D11" s="21">
        <v>0</v>
      </c>
      <c r="E11" s="21">
        <v>1</v>
      </c>
      <c r="F11" s="21" t="s">
        <v>1</v>
      </c>
      <c r="G11" s="21">
        <v>0.9766</v>
      </c>
      <c r="H11" s="21">
        <v>0</v>
      </c>
      <c r="I11" s="23" t="s">
        <v>45</v>
      </c>
    </row>
    <row r="12" spans="1:9" ht="12.75">
      <c r="A12" s="19" t="s">
        <v>32</v>
      </c>
      <c r="B12" s="20">
        <v>37756.125</v>
      </c>
      <c r="C12" s="21">
        <v>110</v>
      </c>
      <c r="D12" s="21">
        <v>0</v>
      </c>
      <c r="E12" s="21">
        <v>170</v>
      </c>
      <c r="F12" s="21" t="s">
        <v>1</v>
      </c>
      <c r="G12" s="21">
        <v>120.6244</v>
      </c>
      <c r="H12" s="21">
        <v>120.6244</v>
      </c>
      <c r="I12" s="23" t="s">
        <v>47</v>
      </c>
    </row>
    <row r="13" spans="1:9" ht="12.75">
      <c r="A13" s="19" t="s">
        <v>37</v>
      </c>
      <c r="B13" s="20">
        <v>37756.125</v>
      </c>
      <c r="C13" s="21">
        <v>1</v>
      </c>
      <c r="D13" s="21">
        <v>0</v>
      </c>
      <c r="E13" s="21">
        <v>1</v>
      </c>
      <c r="F13" s="21" t="s">
        <v>1</v>
      </c>
      <c r="G13" s="21">
        <v>0.9247</v>
      </c>
      <c r="H13" s="21">
        <v>0.9247</v>
      </c>
      <c r="I13" s="23" t="s">
        <v>47</v>
      </c>
    </row>
    <row r="14" spans="1:9" ht="12.75">
      <c r="A14" s="19" t="s">
        <v>41</v>
      </c>
      <c r="B14" s="20">
        <v>37756.125</v>
      </c>
      <c r="C14" s="21">
        <v>3</v>
      </c>
      <c r="D14" s="21">
        <v>0</v>
      </c>
      <c r="E14" s="21">
        <v>4</v>
      </c>
      <c r="F14" s="21" t="s">
        <v>1</v>
      </c>
      <c r="G14" s="21">
        <v>2.5758</v>
      </c>
      <c r="H14" s="21">
        <v>2.5758</v>
      </c>
      <c r="I14" s="23" t="s">
        <v>47</v>
      </c>
    </row>
    <row r="15" spans="1:9" ht="12.75">
      <c r="A15" s="19" t="s">
        <v>40</v>
      </c>
      <c r="B15" s="20">
        <v>37756.125</v>
      </c>
      <c r="C15" s="21">
        <v>19</v>
      </c>
      <c r="D15" s="21">
        <v>0</v>
      </c>
      <c r="E15" s="21">
        <v>21</v>
      </c>
      <c r="F15" s="21" t="s">
        <v>1</v>
      </c>
      <c r="G15" s="21">
        <v>19.2938</v>
      </c>
      <c r="H15" s="21">
        <v>19.2938</v>
      </c>
      <c r="I15" s="23" t="s">
        <v>47</v>
      </c>
    </row>
    <row r="16" spans="1:9" ht="12.75">
      <c r="A16" s="19" t="s">
        <v>33</v>
      </c>
      <c r="B16" s="20">
        <v>37756.125</v>
      </c>
      <c r="C16" s="21">
        <v>2</v>
      </c>
      <c r="D16" s="21">
        <v>0</v>
      </c>
      <c r="E16" s="21">
        <v>2</v>
      </c>
      <c r="F16" s="21" t="s">
        <v>1</v>
      </c>
      <c r="G16" s="21">
        <v>1.1292</v>
      </c>
      <c r="H16" s="21">
        <v>1.1292</v>
      </c>
      <c r="I16" s="23" t="s">
        <v>47</v>
      </c>
    </row>
    <row r="17" spans="1:9" ht="12.75">
      <c r="A17" s="19" t="s">
        <v>38</v>
      </c>
      <c r="B17" s="20">
        <v>37756.125</v>
      </c>
      <c r="C17" s="21">
        <v>21</v>
      </c>
      <c r="D17" s="21">
        <v>0</v>
      </c>
      <c r="E17" s="21">
        <v>24</v>
      </c>
      <c r="F17" s="21" t="s">
        <v>1</v>
      </c>
      <c r="G17" s="21">
        <v>21.128</v>
      </c>
      <c r="H17" s="21">
        <v>21.128</v>
      </c>
      <c r="I17" s="23" t="s">
        <v>47</v>
      </c>
    </row>
    <row r="18" spans="1:9" ht="12.75">
      <c r="A18" s="19" t="s">
        <v>42</v>
      </c>
      <c r="B18" s="20">
        <v>37756.125</v>
      </c>
      <c r="C18" s="21">
        <v>2</v>
      </c>
      <c r="D18" s="21">
        <v>0</v>
      </c>
      <c r="E18" s="21">
        <v>2</v>
      </c>
      <c r="F18" s="21" t="s">
        <v>1</v>
      </c>
      <c r="G18" s="21">
        <v>2.1607</v>
      </c>
      <c r="H18" s="21">
        <v>2.1607</v>
      </c>
      <c r="I18" s="23" t="s">
        <v>47</v>
      </c>
    </row>
    <row r="19" spans="1:9" ht="12.75">
      <c r="A19" s="19" t="s">
        <v>25</v>
      </c>
      <c r="B19" s="20">
        <v>37756.125</v>
      </c>
      <c r="C19" s="21">
        <v>5</v>
      </c>
      <c r="D19" s="21">
        <v>0</v>
      </c>
      <c r="E19" s="21">
        <v>6</v>
      </c>
      <c r="F19" s="21" t="s">
        <v>1</v>
      </c>
      <c r="G19" s="21">
        <v>5.4811</v>
      </c>
      <c r="H19" s="21">
        <v>5.4811</v>
      </c>
      <c r="I19" s="23" t="s">
        <v>47</v>
      </c>
    </row>
    <row r="20" spans="1:9" ht="12.75">
      <c r="A20" s="19" t="s">
        <v>24</v>
      </c>
      <c r="B20" s="20">
        <v>37756.125</v>
      </c>
      <c r="C20" s="21">
        <v>6</v>
      </c>
      <c r="D20" s="21">
        <v>0</v>
      </c>
      <c r="E20" s="21">
        <v>6</v>
      </c>
      <c r="F20" s="21" t="s">
        <v>1</v>
      </c>
      <c r="G20" s="21">
        <v>5.6917</v>
      </c>
      <c r="H20" s="21">
        <v>5.6917</v>
      </c>
      <c r="I20" s="23" t="s">
        <v>47</v>
      </c>
    </row>
    <row r="21" spans="1:9" ht="12.75">
      <c r="A21" s="19" t="s">
        <v>30</v>
      </c>
      <c r="B21" s="20">
        <v>37756.125</v>
      </c>
      <c r="C21" s="21">
        <v>6</v>
      </c>
      <c r="D21" s="21">
        <v>0</v>
      </c>
      <c r="E21" s="21">
        <v>6</v>
      </c>
      <c r="F21" s="21" t="s">
        <v>1</v>
      </c>
      <c r="G21" s="21">
        <v>5.2187</v>
      </c>
      <c r="H21" s="21">
        <v>5.2187</v>
      </c>
      <c r="I21" s="24" t="s">
        <v>47</v>
      </c>
    </row>
    <row r="22" spans="1:9" ht="12.75">
      <c r="A22" s="33" t="s">
        <v>26</v>
      </c>
      <c r="B22" s="35">
        <v>37756.125</v>
      </c>
      <c r="C22" s="30">
        <v>95</v>
      </c>
      <c r="D22" s="30">
        <v>0</v>
      </c>
      <c r="E22" s="30">
        <v>185</v>
      </c>
      <c r="F22" s="30" t="s">
        <v>1</v>
      </c>
      <c r="G22" s="30"/>
      <c r="H22" s="33"/>
      <c r="I22" s="24" t="s">
        <v>52</v>
      </c>
    </row>
    <row r="23" spans="1:9" ht="12.75">
      <c r="A23" s="34"/>
      <c r="B23" s="36"/>
      <c r="C23" s="32"/>
      <c r="D23" s="32"/>
      <c r="E23" s="32"/>
      <c r="F23" s="32"/>
      <c r="G23" s="37"/>
      <c r="H23" s="34"/>
      <c r="I23" s="26" t="s">
        <v>61</v>
      </c>
    </row>
    <row r="24" spans="1:9" ht="12.75">
      <c r="A24" s="27" t="s">
        <v>31</v>
      </c>
      <c r="B24" s="28">
        <v>37756.125</v>
      </c>
      <c r="C24" s="29">
        <v>160</v>
      </c>
      <c r="D24" s="29">
        <v>0</v>
      </c>
      <c r="E24" s="29">
        <v>165</v>
      </c>
      <c r="F24" s="29" t="s">
        <v>1</v>
      </c>
      <c r="G24" s="30">
        <v>218.1</v>
      </c>
      <c r="H24" s="29">
        <f>218.1-108.1</f>
        <v>110</v>
      </c>
      <c r="I24" s="25" t="s">
        <v>54</v>
      </c>
    </row>
    <row r="25" spans="1:9" ht="12.75">
      <c r="A25" s="27"/>
      <c r="B25" s="28"/>
      <c r="C25" s="29"/>
      <c r="D25" s="29"/>
      <c r="E25" s="29"/>
      <c r="F25" s="29"/>
      <c r="G25" s="31"/>
      <c r="H25" s="29"/>
      <c r="I25" s="25" t="s">
        <v>55</v>
      </c>
    </row>
    <row r="26" spans="1:9" ht="12.75">
      <c r="A26" s="27"/>
      <c r="B26" s="28"/>
      <c r="C26" s="29"/>
      <c r="D26" s="29"/>
      <c r="E26" s="29"/>
      <c r="F26" s="29"/>
      <c r="G26" s="31"/>
      <c r="H26" s="29"/>
      <c r="I26" s="25" t="s">
        <v>56</v>
      </c>
    </row>
    <row r="27" spans="1:9" ht="12.75">
      <c r="A27" s="27"/>
      <c r="B27" s="28"/>
      <c r="C27" s="29"/>
      <c r="D27" s="29"/>
      <c r="E27" s="29"/>
      <c r="F27" s="29"/>
      <c r="G27" s="32"/>
      <c r="H27" s="29"/>
      <c r="I27" s="26" t="s">
        <v>53</v>
      </c>
    </row>
    <row r="28" spans="1:9" ht="12.75">
      <c r="A28" s="19" t="s">
        <v>39</v>
      </c>
      <c r="B28" s="20">
        <v>37756.125</v>
      </c>
      <c r="C28" s="21">
        <v>160</v>
      </c>
      <c r="D28" s="21">
        <v>160</v>
      </c>
      <c r="E28" s="21">
        <v>160</v>
      </c>
      <c r="F28" s="21" t="s">
        <v>12</v>
      </c>
      <c r="G28" s="21">
        <v>178.8871</v>
      </c>
      <c r="H28" s="21">
        <v>178.8871</v>
      </c>
      <c r="I28" s="23" t="s">
        <v>50</v>
      </c>
    </row>
    <row r="31" ht="12.75">
      <c r="A31" s="12" t="s">
        <v>18</v>
      </c>
    </row>
    <row r="32" spans="1:8" ht="12.75">
      <c r="A32" s="19" t="s">
        <v>0</v>
      </c>
      <c r="B32" s="20">
        <v>37756.125</v>
      </c>
      <c r="C32" s="21">
        <f>SUM(C2)</f>
        <v>8</v>
      </c>
      <c r="D32" s="21">
        <f>SUM(D2)</f>
        <v>0</v>
      </c>
      <c r="E32" s="21">
        <f>SUM(E2)</f>
        <v>10</v>
      </c>
      <c r="F32" s="21" t="s">
        <v>0</v>
      </c>
      <c r="G32" s="21">
        <f>SUM(H2)</f>
        <v>12.1738</v>
      </c>
      <c r="H32" s="21">
        <f>SUM(H2)</f>
        <v>12.1738</v>
      </c>
    </row>
    <row r="33" spans="1:8" ht="12.75">
      <c r="A33" s="19" t="s">
        <v>10</v>
      </c>
      <c r="B33" s="20">
        <v>37756.125</v>
      </c>
      <c r="C33" s="21">
        <f>SUM(C3:C5)</f>
        <v>21</v>
      </c>
      <c r="D33" s="21">
        <f>SUM(D3:D5)</f>
        <v>0</v>
      </c>
      <c r="E33" s="21">
        <f>SUM(E3:E5)</f>
        <v>21</v>
      </c>
      <c r="F33" s="21" t="s">
        <v>10</v>
      </c>
      <c r="G33" s="21">
        <f>SUM(H3:H5)</f>
        <v>6.6774</v>
      </c>
      <c r="H33" s="21">
        <f>SUM(H3:H5)</f>
        <v>6.6774</v>
      </c>
    </row>
    <row r="34" spans="1:8" ht="12.75">
      <c r="A34" s="19" t="s">
        <v>1</v>
      </c>
      <c r="B34" s="20">
        <v>37756.125</v>
      </c>
      <c r="C34" s="21">
        <f>SUM(C6:C27)</f>
        <v>503</v>
      </c>
      <c r="D34" s="21">
        <f>SUM(D6:D27)</f>
        <v>0</v>
      </c>
      <c r="E34" s="21">
        <f>SUM(E6:E27)</f>
        <v>680</v>
      </c>
      <c r="F34" s="21" t="s">
        <v>1</v>
      </c>
      <c r="G34" s="21">
        <f>SUM(H6:H27)</f>
        <v>348.06579999999997</v>
      </c>
      <c r="H34" s="21">
        <f>SUM(H6:H27)</f>
        <v>348.06579999999997</v>
      </c>
    </row>
    <row r="35" spans="1:8" ht="12.75">
      <c r="A35" s="19" t="s">
        <v>12</v>
      </c>
      <c r="B35" s="20">
        <v>37756.125</v>
      </c>
      <c r="C35" s="21">
        <f>SUM(C28)</f>
        <v>160</v>
      </c>
      <c r="D35" s="21">
        <f>SUM(D28)</f>
        <v>160</v>
      </c>
      <c r="E35" s="21">
        <f>SUM(E28)</f>
        <v>160</v>
      </c>
      <c r="F35" s="21" t="s">
        <v>12</v>
      </c>
      <c r="G35" s="21">
        <f>SUM(H28)</f>
        <v>178.8871</v>
      </c>
      <c r="H35" s="21">
        <f>SUM(H28)</f>
        <v>178.8871</v>
      </c>
    </row>
    <row r="37" spans="1:8" ht="12.75">
      <c r="A37" s="19" t="s">
        <v>62</v>
      </c>
      <c r="B37" s="20">
        <v>37756.125</v>
      </c>
      <c r="C37" s="21">
        <f>SUM(C32:C35)</f>
        <v>692</v>
      </c>
      <c r="D37" s="21">
        <f>SUM(D32:D35)</f>
        <v>160</v>
      </c>
      <c r="E37" s="21">
        <f>SUM(E32:E35)</f>
        <v>871</v>
      </c>
      <c r="F37" s="21" t="s">
        <v>62</v>
      </c>
      <c r="G37" s="21">
        <f>SUM(G32:G35)</f>
        <v>545.8041</v>
      </c>
      <c r="H37" s="21">
        <f>SUM(H32:H35)</f>
        <v>545.8041</v>
      </c>
    </row>
  </sheetData>
  <mergeCells count="16">
    <mergeCell ref="E22:E23"/>
    <mergeCell ref="F22:F23"/>
    <mergeCell ref="G22:G23"/>
    <mergeCell ref="H22:H23"/>
    <mergeCell ref="A22:A23"/>
    <mergeCell ref="B22:B23"/>
    <mergeCell ref="C22:C23"/>
    <mergeCell ref="D22:D23"/>
    <mergeCell ref="E24:E27"/>
    <mergeCell ref="F24:F27"/>
    <mergeCell ref="H24:H27"/>
    <mergeCell ref="G24:G27"/>
    <mergeCell ref="A24:A27"/>
    <mergeCell ref="B24:B27"/>
    <mergeCell ref="C24:C27"/>
    <mergeCell ref="D24:D27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mhenry</cp:lastModifiedBy>
  <cp:lastPrinted>2003-10-29T20:28:44Z</cp:lastPrinted>
  <dcterms:created xsi:type="dcterms:W3CDTF">2003-05-15T19:36:32Z</dcterms:created>
  <dcterms:modified xsi:type="dcterms:W3CDTF">2003-11-25T21:05:11Z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-1603526926</vt:i4>
  </property>
  <property fmtid="{D5CDD505-2E9C-101B-9397-08002B2CF9AE}" pid="3" name="_EmailSubject">
    <vt:lpwstr>ROS031120 Meeting Agenda Day 2 minutes.doc</vt:lpwstr>
  </property>
  <property fmtid="{D5CDD505-2E9C-101B-9397-08002B2CF9AE}" pid="4" name="_AuthorEmail">
    <vt:lpwstr>mhenry@ercot.com</vt:lpwstr>
  </property>
  <property fmtid="{D5CDD505-2E9C-101B-9397-08002B2CF9AE}" pid="5" name="_AuthorEmailDisplayName">
    <vt:lpwstr>Henry, Mark</vt:lpwstr>
  </property>
  <property fmtid="{D5CDD505-2E9C-101B-9397-08002B2CF9AE}" pid="6" name="_PreviousAdHocReviewCycleID">
    <vt:i4>1874166315</vt:i4>
  </property>
</Properties>
</file>